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88ED6D5D-691A-4A75-8F38-30E6CC145044}" xr6:coauthVersionLast="47" xr6:coauthVersionMax="47" xr10:uidLastSave="{00000000-0000-0000-0000-000000000000}"/>
  <bookViews>
    <workbookView xWindow="-120" yWindow="-120" windowWidth="29040" windowHeight="15840" xr2:uid="{826E93C4-0B98-4040-9053-FEB94EF9E775}"/>
  </bookViews>
  <sheets>
    <sheet name="CA 5 Jap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M5" i="1" l="1"/>
  <c r="L5" i="1"/>
  <c r="K5" i="1"/>
  <c r="J5" i="1"/>
  <c r="J13" i="1" l="1"/>
  <c r="L13" i="1"/>
  <c r="K13" i="1"/>
  <c r="M13" i="1"/>
</calcChain>
</file>

<file path=xl/sharedStrings.xml><?xml version="1.0" encoding="utf-8"?>
<sst xmlns="http://schemas.openxmlformats.org/spreadsheetml/2006/main" count="121" uniqueCount="52">
  <si>
    <t>CA</t>
  </si>
  <si>
    <t>Area</t>
  </si>
  <si>
    <t>MD</t>
  </si>
  <si>
    <t>District</t>
  </si>
  <si>
    <t>New Club Target</t>
  </si>
  <si>
    <t>New Member Target</t>
  </si>
  <si>
    <t>G</t>
  </si>
  <si>
    <t>H</t>
  </si>
  <si>
    <t>I</t>
  </si>
  <si>
    <t>J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</si>
  <si>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</si>
  <si>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</si>
  <si>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5 Japan</t>
  </si>
  <si>
    <t>330 A</t>
  </si>
  <si>
    <t>330 B</t>
  </si>
  <si>
    <t>330 C</t>
  </si>
  <si>
    <t>331 A</t>
  </si>
  <si>
    <t>331 B</t>
  </si>
  <si>
    <t>331 C</t>
  </si>
  <si>
    <t>332 A</t>
  </si>
  <si>
    <t>332 B</t>
  </si>
  <si>
    <t>332 C</t>
  </si>
  <si>
    <t>332 D</t>
  </si>
  <si>
    <t>332 E</t>
  </si>
  <si>
    <t>332 F</t>
  </si>
  <si>
    <t>333 A</t>
  </si>
  <si>
    <t>333 B</t>
  </si>
  <si>
    <t>333 C</t>
  </si>
  <si>
    <t>333 D</t>
  </si>
  <si>
    <t>333 E</t>
  </si>
  <si>
    <t>334 A</t>
  </si>
  <si>
    <t>334 B</t>
  </si>
  <si>
    <t>334 C</t>
  </si>
  <si>
    <t>334 D</t>
  </si>
  <si>
    <t>334 E</t>
  </si>
  <si>
    <t>335 A</t>
  </si>
  <si>
    <t>335 B</t>
  </si>
  <si>
    <t>335 C</t>
  </si>
  <si>
    <t>335 D</t>
  </si>
  <si>
    <t>336 A</t>
  </si>
  <si>
    <t>336 B</t>
  </si>
  <si>
    <t>336 C</t>
  </si>
  <si>
    <t>336 D</t>
  </si>
  <si>
    <t>337 A</t>
  </si>
  <si>
    <t>337 B</t>
  </si>
  <si>
    <t>337 C</t>
  </si>
  <si>
    <t>337 D</t>
  </si>
  <si>
    <t>337 E</t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</si>
  <si>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5: JAPAN)</t>
    </r>
  </si>
  <si>
    <t>CA 5 JAPAN TOTAL</t>
  </si>
  <si>
    <t>Total Districts</t>
  </si>
  <si>
    <t>Questions? Contact GATJapan@lionsclubs.org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</si>
</sst>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8" fillId="0" borderId="4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3" fontId="6" fillId="0" borderId="0" xfId="0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64" formatCode="_(* #,##0_);_(* \(#,##0\);_(* &quot;-&quot;??_);_(@_)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39" totalsRowShown="0" headerRowDxfId="8" dataDxfId="7">
  <autoFilter ref="A4:G39" xr:uid="{BBA4D5C4-6BC5-42AF-94B7-6DBC4E4FC355}"/>
  <sortState xmlns:xlrd2="http://schemas.microsoft.com/office/spreadsheetml/2017/richdata2" ref="A5:G39">
    <sortCondition ref="A4:A39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0" dataCellStyle="Comma"/>
    <tableColumn id="7" xr3:uid="{E2121FDF-14EF-4118-9115-D462AA5AB7CC}" name="Net Gain Target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65"/>
  <sheetViews>
    <sheetView tabSelected="1" zoomScaleNormal="100" workbookViewId="0">
      <selection activeCell="F16" sqref="F16"/>
    </sheetView>
  </sheetViews>
  <sheetFormatPr defaultColWidth="8.7109375" defaultRowHeight="18.75" x14ac:dyDescent="0.3"/>
  <cols>
    <col min="1" max="1" width="8.7109375" style="2" bestFit="1" customWidth="1"/>
    <col min="2" max="2" width="8.28515625" style="2" bestFit="1" customWidth="1"/>
    <col min="3" max="3" width="7.140625" style="2" bestFit="1" customWidth="1"/>
    <col min="4" max="4" width="31.140625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9" width="37.5703125" style="3" bestFit="1" customWidth="1"/>
    <col min="10" max="10" width="15.8554687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51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48</v>
      </c>
      <c r="B3" s="18"/>
      <c r="C3" s="18"/>
      <c r="D3" s="18"/>
      <c r="E3" s="18"/>
      <c r="F3" s="18"/>
      <c r="G3" s="18"/>
      <c r="I3" s="16" t="s">
        <v>11</v>
      </c>
      <c r="J3" s="16"/>
      <c r="K3" s="16"/>
      <c r="L3" s="16"/>
      <c r="M3" s="16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10</v>
      </c>
      <c r="I4" s="10" t="s">
        <v>2</v>
      </c>
      <c r="J4" s="10" t="s">
        <v>50</v>
      </c>
      <c r="K4" s="11" t="s">
        <v>4</v>
      </c>
      <c r="L4" s="11" t="s">
        <v>5</v>
      </c>
      <c r="M4" s="12" t="s">
        <v>10</v>
      </c>
    </row>
    <row r="5" spans="1:13" ht="21" x14ac:dyDescent="0.3">
      <c r="A5" s="4" t="s">
        <v>12</v>
      </c>
      <c r="B5" s="4" t="s">
        <v>6</v>
      </c>
      <c r="C5" s="4">
        <v>330</v>
      </c>
      <c r="D5" s="4" t="s">
        <v>13</v>
      </c>
      <c r="E5" s="4">
        <v>3</v>
      </c>
      <c r="F5" s="19">
        <v>1077</v>
      </c>
      <c r="G5" s="4">
        <v>10</v>
      </c>
      <c r="I5" s="15">
        <v>330</v>
      </c>
      <c r="J5" s="5">
        <f>COUNTIF(C:C,I5)</f>
        <v>3</v>
      </c>
      <c r="K5" s="5">
        <f>SUMIF(C:C,I5, E:E)</f>
        <v>6</v>
      </c>
      <c r="L5" s="5">
        <f>SUMIF(C:C,I5, F:F)</f>
        <v>1656</v>
      </c>
      <c r="M5" s="6">
        <f>SUMIF(C:C,I5, G:G)</f>
        <v>30</v>
      </c>
    </row>
    <row r="6" spans="1:13" ht="21" x14ac:dyDescent="0.3">
      <c r="A6" s="4" t="s">
        <v>12</v>
      </c>
      <c r="B6" s="4" t="s">
        <v>6</v>
      </c>
      <c r="C6" s="4">
        <v>330</v>
      </c>
      <c r="D6" s="4" t="s">
        <v>14</v>
      </c>
      <c r="E6" s="4">
        <v>2</v>
      </c>
      <c r="F6" s="4">
        <v>327</v>
      </c>
      <c r="G6" s="4">
        <v>10</v>
      </c>
      <c r="I6" s="15">
        <v>331</v>
      </c>
      <c r="J6" s="5">
        <f t="shared" ref="J6:J12" si="0">COUNTIF(C:C,I6)</f>
        <v>3</v>
      </c>
      <c r="K6" s="5">
        <f t="shared" ref="K6:K12" si="1">SUMIF(C:C,I6, E:E)</f>
        <v>4</v>
      </c>
      <c r="L6" s="5">
        <f t="shared" ref="L6:L12" si="2">SUMIF(C:C,I6, F:F)</f>
        <v>664</v>
      </c>
      <c r="M6" s="6">
        <f t="shared" ref="M6:M12" si="3">SUMIF(C:C,I6, G:G)</f>
        <v>50</v>
      </c>
    </row>
    <row r="7" spans="1:13" ht="21" x14ac:dyDescent="0.3">
      <c r="A7" s="4" t="s">
        <v>12</v>
      </c>
      <c r="B7" s="4" t="s">
        <v>6</v>
      </c>
      <c r="C7" s="4">
        <v>330</v>
      </c>
      <c r="D7" s="4" t="s">
        <v>15</v>
      </c>
      <c r="E7" s="4">
        <v>1</v>
      </c>
      <c r="F7" s="4">
        <v>252</v>
      </c>
      <c r="G7" s="4">
        <v>10</v>
      </c>
      <c r="I7" s="15">
        <v>332</v>
      </c>
      <c r="J7" s="5">
        <f t="shared" si="0"/>
        <v>6</v>
      </c>
      <c r="K7" s="5">
        <f t="shared" si="1"/>
        <v>8</v>
      </c>
      <c r="L7" s="5">
        <f t="shared" si="2"/>
        <v>1070</v>
      </c>
      <c r="M7" s="6">
        <f t="shared" si="3"/>
        <v>120</v>
      </c>
    </row>
    <row r="8" spans="1:13" ht="21" x14ac:dyDescent="0.3">
      <c r="A8" s="4" t="s">
        <v>12</v>
      </c>
      <c r="B8" s="4" t="s">
        <v>6</v>
      </c>
      <c r="C8" s="4">
        <v>331</v>
      </c>
      <c r="D8" s="4" t="s">
        <v>16</v>
      </c>
      <c r="E8" s="4">
        <v>2</v>
      </c>
      <c r="F8" s="4">
        <v>233</v>
      </c>
      <c r="G8" s="4">
        <v>10</v>
      </c>
      <c r="I8" s="15">
        <v>333</v>
      </c>
      <c r="J8" s="5">
        <f t="shared" si="0"/>
        <v>5</v>
      </c>
      <c r="K8" s="5">
        <f t="shared" si="1"/>
        <v>6</v>
      </c>
      <c r="L8" s="5">
        <f t="shared" si="2"/>
        <v>1389</v>
      </c>
      <c r="M8" s="6">
        <f t="shared" si="3"/>
        <v>100</v>
      </c>
    </row>
    <row r="9" spans="1:13" ht="21" x14ac:dyDescent="0.3">
      <c r="A9" s="4" t="s">
        <v>12</v>
      </c>
      <c r="B9" s="4" t="s">
        <v>6</v>
      </c>
      <c r="C9" s="4">
        <v>331</v>
      </c>
      <c r="D9" s="4" t="s">
        <v>17</v>
      </c>
      <c r="E9" s="4">
        <v>1</v>
      </c>
      <c r="F9" s="4">
        <v>280</v>
      </c>
      <c r="G9" s="4">
        <v>10</v>
      </c>
      <c r="I9" s="15">
        <v>334</v>
      </c>
      <c r="J9" s="5">
        <f t="shared" si="0"/>
        <v>5</v>
      </c>
      <c r="K9" s="5">
        <f t="shared" si="1"/>
        <v>7</v>
      </c>
      <c r="L9" s="5">
        <f t="shared" si="2"/>
        <v>2066</v>
      </c>
      <c r="M9" s="6">
        <f t="shared" si="3"/>
        <v>90</v>
      </c>
    </row>
    <row r="10" spans="1:13" ht="21" x14ac:dyDescent="0.3">
      <c r="A10" s="4" t="s">
        <v>12</v>
      </c>
      <c r="B10" s="4" t="s">
        <v>6</v>
      </c>
      <c r="C10" s="4">
        <v>331</v>
      </c>
      <c r="D10" s="4" t="s">
        <v>18</v>
      </c>
      <c r="E10" s="4">
        <v>1</v>
      </c>
      <c r="F10" s="4">
        <v>151</v>
      </c>
      <c r="G10" s="4">
        <v>30</v>
      </c>
      <c r="I10" s="15">
        <v>335</v>
      </c>
      <c r="J10" s="5">
        <f t="shared" si="0"/>
        <v>4</v>
      </c>
      <c r="K10" s="5">
        <f t="shared" si="1"/>
        <v>7</v>
      </c>
      <c r="L10" s="5">
        <f t="shared" si="2"/>
        <v>2119</v>
      </c>
      <c r="M10" s="6">
        <f t="shared" si="3"/>
        <v>110</v>
      </c>
    </row>
    <row r="11" spans="1:13" ht="21" x14ac:dyDescent="0.3">
      <c r="A11" s="4" t="s">
        <v>12</v>
      </c>
      <c r="B11" s="4" t="s">
        <v>7</v>
      </c>
      <c r="C11" s="4">
        <v>332</v>
      </c>
      <c r="D11" s="4" t="s">
        <v>19</v>
      </c>
      <c r="E11" s="4">
        <v>2</v>
      </c>
      <c r="F11" s="4">
        <v>182</v>
      </c>
      <c r="G11" s="4">
        <v>25</v>
      </c>
      <c r="I11" s="15">
        <v>336</v>
      </c>
      <c r="J11" s="5">
        <f t="shared" si="0"/>
        <v>4</v>
      </c>
      <c r="K11" s="5">
        <f t="shared" si="1"/>
        <v>5</v>
      </c>
      <c r="L11" s="5">
        <f t="shared" si="2"/>
        <v>1365</v>
      </c>
      <c r="M11" s="6">
        <f t="shared" si="3"/>
        <v>125</v>
      </c>
    </row>
    <row r="12" spans="1:13" ht="21" x14ac:dyDescent="0.3">
      <c r="A12" s="4" t="s">
        <v>12</v>
      </c>
      <c r="B12" s="4" t="s">
        <v>7</v>
      </c>
      <c r="C12" s="4">
        <v>332</v>
      </c>
      <c r="D12" s="4" t="s">
        <v>20</v>
      </c>
      <c r="E12" s="4">
        <v>2</v>
      </c>
      <c r="F12" s="4">
        <v>207</v>
      </c>
      <c r="G12" s="4">
        <v>50</v>
      </c>
      <c r="I12" s="15">
        <v>337</v>
      </c>
      <c r="J12" s="5">
        <f t="shared" si="0"/>
        <v>5</v>
      </c>
      <c r="K12" s="5">
        <f t="shared" si="1"/>
        <v>7</v>
      </c>
      <c r="L12" s="5">
        <f t="shared" si="2"/>
        <v>1743</v>
      </c>
      <c r="M12" s="6">
        <f t="shared" si="3"/>
        <v>175</v>
      </c>
    </row>
    <row r="13" spans="1:13" x14ac:dyDescent="0.3">
      <c r="A13" s="4" t="s">
        <v>12</v>
      </c>
      <c r="B13" s="4" t="s">
        <v>7</v>
      </c>
      <c r="C13" s="4">
        <v>332</v>
      </c>
      <c r="D13" s="4" t="s">
        <v>21</v>
      </c>
      <c r="E13" s="4">
        <v>1</v>
      </c>
      <c r="F13" s="4">
        <v>142</v>
      </c>
      <c r="G13" s="4">
        <v>25</v>
      </c>
      <c r="I13" s="13" t="s">
        <v>49</v>
      </c>
      <c r="J13" s="14">
        <f>SUM(J5:J12)</f>
        <v>35</v>
      </c>
      <c r="K13" s="14">
        <f>SUM(K5:K12)</f>
        <v>50</v>
      </c>
      <c r="L13" s="14">
        <f>SUM(L5:L12)</f>
        <v>12072</v>
      </c>
      <c r="M13" s="14">
        <f>SUM(M5:M12)</f>
        <v>800</v>
      </c>
    </row>
    <row r="14" spans="1:13" x14ac:dyDescent="0.3">
      <c r="A14" s="4" t="s">
        <v>12</v>
      </c>
      <c r="B14" s="4" t="s">
        <v>7</v>
      </c>
      <c r="C14" s="4">
        <v>332</v>
      </c>
      <c r="D14" s="4" t="s">
        <v>22</v>
      </c>
      <c r="E14" s="4">
        <v>1</v>
      </c>
      <c r="F14" s="4">
        <v>258</v>
      </c>
      <c r="G14" s="4">
        <v>5</v>
      </c>
    </row>
    <row r="15" spans="1:13" x14ac:dyDescent="0.3">
      <c r="A15" s="4" t="s">
        <v>12</v>
      </c>
      <c r="B15" s="4" t="s">
        <v>7</v>
      </c>
      <c r="C15" s="4">
        <v>332</v>
      </c>
      <c r="D15" s="4" t="s">
        <v>23</v>
      </c>
      <c r="E15" s="4">
        <v>1</v>
      </c>
      <c r="F15" s="4">
        <v>150</v>
      </c>
      <c r="G15" s="4">
        <v>10</v>
      </c>
      <c r="I15" s="2"/>
      <c r="J15" s="2"/>
      <c r="K15" s="2"/>
      <c r="L15" s="2"/>
      <c r="M15" s="2"/>
    </row>
    <row r="16" spans="1:13" x14ac:dyDescent="0.3">
      <c r="A16" s="4" t="s">
        <v>12</v>
      </c>
      <c r="B16" s="4" t="s">
        <v>7</v>
      </c>
      <c r="C16" s="4">
        <v>332</v>
      </c>
      <c r="D16" s="4" t="s">
        <v>24</v>
      </c>
      <c r="E16" s="4">
        <v>1</v>
      </c>
      <c r="F16" s="4">
        <v>131</v>
      </c>
      <c r="G16" s="4">
        <v>5</v>
      </c>
      <c r="I16" s="2"/>
      <c r="J16" s="2"/>
      <c r="K16" s="2"/>
      <c r="L16" s="2"/>
      <c r="M16" s="2"/>
    </row>
    <row r="17" spans="1:13" x14ac:dyDescent="0.3">
      <c r="A17" s="4" t="s">
        <v>12</v>
      </c>
      <c r="B17" s="4" t="s">
        <v>7</v>
      </c>
      <c r="C17" s="4">
        <v>333</v>
      </c>
      <c r="D17" s="4" t="s">
        <v>25</v>
      </c>
      <c r="E17" s="4">
        <v>1</v>
      </c>
      <c r="F17" s="4">
        <v>249</v>
      </c>
      <c r="G17" s="4">
        <v>20</v>
      </c>
      <c r="I17" s="2"/>
      <c r="J17" s="2"/>
      <c r="K17" s="2"/>
      <c r="L17" s="2"/>
      <c r="M17" s="2"/>
    </row>
    <row r="18" spans="1:13" x14ac:dyDescent="0.3">
      <c r="A18" s="4" t="s">
        <v>12</v>
      </c>
      <c r="B18" s="4" t="s">
        <v>7</v>
      </c>
      <c r="C18" s="4">
        <v>333</v>
      </c>
      <c r="D18" s="4" t="s">
        <v>26</v>
      </c>
      <c r="E18" s="4">
        <v>1</v>
      </c>
      <c r="F18" s="4">
        <v>168</v>
      </c>
      <c r="G18" s="4">
        <v>10</v>
      </c>
      <c r="I18" s="2"/>
      <c r="J18" s="2"/>
      <c r="K18" s="2"/>
      <c r="L18" s="2"/>
      <c r="M18" s="2"/>
    </row>
    <row r="19" spans="1:13" x14ac:dyDescent="0.3">
      <c r="A19" s="4" t="s">
        <v>12</v>
      </c>
      <c r="B19" s="4" t="s">
        <v>7</v>
      </c>
      <c r="C19" s="4">
        <v>333</v>
      </c>
      <c r="D19" s="4" t="s">
        <v>27</v>
      </c>
      <c r="E19" s="4">
        <v>1</v>
      </c>
      <c r="F19" s="4">
        <v>285</v>
      </c>
      <c r="G19" s="4">
        <v>50</v>
      </c>
      <c r="I19" s="2"/>
      <c r="J19" s="2"/>
      <c r="K19" s="2"/>
      <c r="L19" s="2"/>
      <c r="M19" s="2"/>
    </row>
    <row r="20" spans="1:13" x14ac:dyDescent="0.3">
      <c r="A20" s="4" t="s">
        <v>12</v>
      </c>
      <c r="B20" s="4" t="s">
        <v>7</v>
      </c>
      <c r="C20" s="4">
        <v>333</v>
      </c>
      <c r="D20" s="4" t="s">
        <v>28</v>
      </c>
      <c r="E20" s="4">
        <v>1</v>
      </c>
      <c r="F20" s="4">
        <v>153</v>
      </c>
      <c r="G20" s="4">
        <v>10</v>
      </c>
      <c r="I20" s="2"/>
      <c r="J20" s="2"/>
      <c r="K20" s="2"/>
      <c r="L20" s="2"/>
      <c r="M20" s="2"/>
    </row>
    <row r="21" spans="1:13" x14ac:dyDescent="0.3">
      <c r="A21" s="4" t="s">
        <v>12</v>
      </c>
      <c r="B21" s="4" t="s">
        <v>7</v>
      </c>
      <c r="C21" s="4">
        <v>333</v>
      </c>
      <c r="D21" s="4" t="s">
        <v>29</v>
      </c>
      <c r="E21" s="4">
        <v>2</v>
      </c>
      <c r="F21" s="4">
        <v>534</v>
      </c>
      <c r="G21" s="4">
        <v>10</v>
      </c>
      <c r="I21" s="2"/>
      <c r="J21" s="2"/>
      <c r="K21" s="2"/>
      <c r="L21" s="2"/>
      <c r="M21" s="2"/>
    </row>
    <row r="22" spans="1:13" x14ac:dyDescent="0.3">
      <c r="A22" s="4" t="s">
        <v>12</v>
      </c>
      <c r="B22" s="4" t="s">
        <v>8</v>
      </c>
      <c r="C22" s="4">
        <v>334</v>
      </c>
      <c r="D22" s="4" t="s">
        <v>30</v>
      </c>
      <c r="E22" s="4">
        <v>2</v>
      </c>
      <c r="F22" s="4">
        <v>537</v>
      </c>
      <c r="G22" s="4">
        <v>30</v>
      </c>
      <c r="I22" s="2"/>
      <c r="J22" s="2"/>
      <c r="K22" s="2"/>
      <c r="L22" s="2"/>
      <c r="M22" s="2"/>
    </row>
    <row r="23" spans="1:13" x14ac:dyDescent="0.3">
      <c r="A23" s="4" t="s">
        <v>12</v>
      </c>
      <c r="B23" s="4" t="s">
        <v>8</v>
      </c>
      <c r="C23" s="4">
        <v>334</v>
      </c>
      <c r="D23" s="4" t="s">
        <v>31</v>
      </c>
      <c r="E23" s="4">
        <v>1</v>
      </c>
      <c r="F23" s="4">
        <v>437</v>
      </c>
      <c r="G23" s="4">
        <v>10</v>
      </c>
      <c r="I23" s="2"/>
      <c r="J23" s="2"/>
      <c r="K23" s="2"/>
      <c r="L23" s="2"/>
      <c r="M23" s="2"/>
    </row>
    <row r="24" spans="1:13" x14ac:dyDescent="0.3">
      <c r="A24" s="4" t="s">
        <v>12</v>
      </c>
      <c r="B24" s="4" t="s">
        <v>8</v>
      </c>
      <c r="C24" s="4">
        <v>334</v>
      </c>
      <c r="D24" s="4" t="s">
        <v>32</v>
      </c>
      <c r="E24" s="4">
        <v>1</v>
      </c>
      <c r="F24" s="4">
        <v>285</v>
      </c>
      <c r="G24" s="4">
        <v>30</v>
      </c>
      <c r="I24" s="2"/>
      <c r="J24" s="2"/>
      <c r="K24" s="2"/>
      <c r="L24" s="2"/>
      <c r="M24" s="2"/>
    </row>
    <row r="25" spans="1:13" x14ac:dyDescent="0.3">
      <c r="A25" s="4" t="s">
        <v>12</v>
      </c>
      <c r="B25" s="4" t="s">
        <v>8</v>
      </c>
      <c r="C25" s="4">
        <v>334</v>
      </c>
      <c r="D25" s="4" t="s">
        <v>33</v>
      </c>
      <c r="E25" s="4">
        <v>1</v>
      </c>
      <c r="F25" s="4">
        <v>515</v>
      </c>
      <c r="G25" s="4">
        <v>10</v>
      </c>
      <c r="I25" s="2"/>
      <c r="J25" s="2"/>
      <c r="K25" s="2"/>
      <c r="L25" s="2"/>
      <c r="M25" s="2"/>
    </row>
    <row r="26" spans="1:13" x14ac:dyDescent="0.3">
      <c r="A26" s="4" t="s">
        <v>12</v>
      </c>
      <c r="B26" s="4" t="s">
        <v>8</v>
      </c>
      <c r="C26" s="4">
        <v>334</v>
      </c>
      <c r="D26" s="4" t="s">
        <v>34</v>
      </c>
      <c r="E26" s="4">
        <v>2</v>
      </c>
      <c r="F26" s="4">
        <v>292</v>
      </c>
      <c r="G26" s="4">
        <v>10</v>
      </c>
      <c r="I26" s="2"/>
      <c r="J26" s="2"/>
      <c r="K26" s="2"/>
      <c r="L26" s="2"/>
      <c r="M26" s="2"/>
    </row>
    <row r="27" spans="1:13" x14ac:dyDescent="0.3">
      <c r="A27" s="4" t="s">
        <v>12</v>
      </c>
      <c r="B27" s="4" t="s">
        <v>8</v>
      </c>
      <c r="C27" s="4">
        <v>335</v>
      </c>
      <c r="D27" s="4" t="s">
        <v>35</v>
      </c>
      <c r="E27" s="4">
        <v>1</v>
      </c>
      <c r="F27" s="4">
        <v>288</v>
      </c>
      <c r="G27" s="4">
        <v>10</v>
      </c>
      <c r="I27" s="2"/>
      <c r="J27" s="2"/>
      <c r="K27" s="2"/>
      <c r="L27" s="2"/>
      <c r="M27" s="2"/>
    </row>
    <row r="28" spans="1:13" x14ac:dyDescent="0.3">
      <c r="A28" s="4" t="s">
        <v>12</v>
      </c>
      <c r="B28" s="4" t="s">
        <v>8</v>
      </c>
      <c r="C28" s="4">
        <v>335</v>
      </c>
      <c r="D28" s="4" t="s">
        <v>36</v>
      </c>
      <c r="E28" s="4">
        <v>3</v>
      </c>
      <c r="F28" s="19">
        <v>1121</v>
      </c>
      <c r="G28" s="4">
        <v>25</v>
      </c>
      <c r="I28" s="2"/>
      <c r="J28" s="2"/>
      <c r="K28" s="2"/>
      <c r="L28" s="2"/>
      <c r="M28" s="2"/>
    </row>
    <row r="29" spans="1:13" x14ac:dyDescent="0.3">
      <c r="A29" s="4" t="s">
        <v>12</v>
      </c>
      <c r="B29" s="4" t="s">
        <v>8</v>
      </c>
      <c r="C29" s="4">
        <v>335</v>
      </c>
      <c r="D29" s="4" t="s">
        <v>37</v>
      </c>
      <c r="E29" s="4">
        <v>2</v>
      </c>
      <c r="F29" s="4">
        <v>510</v>
      </c>
      <c r="G29" s="4">
        <v>50</v>
      </c>
      <c r="I29" s="2"/>
      <c r="J29" s="2"/>
      <c r="K29" s="2"/>
      <c r="L29" s="2"/>
      <c r="M29" s="2"/>
    </row>
    <row r="30" spans="1:13" x14ac:dyDescent="0.3">
      <c r="A30" s="4" t="s">
        <v>12</v>
      </c>
      <c r="B30" s="4" t="s">
        <v>8</v>
      </c>
      <c r="C30" s="4">
        <v>335</v>
      </c>
      <c r="D30" s="4" t="s">
        <v>38</v>
      </c>
      <c r="E30" s="4">
        <v>1</v>
      </c>
      <c r="F30" s="4">
        <v>200</v>
      </c>
      <c r="G30" s="4">
        <v>25</v>
      </c>
      <c r="I30" s="2"/>
      <c r="J30" s="2"/>
      <c r="K30" s="2"/>
      <c r="L30" s="2"/>
      <c r="M30" s="2"/>
    </row>
    <row r="31" spans="1:13" x14ac:dyDescent="0.3">
      <c r="A31" s="4" t="s">
        <v>12</v>
      </c>
      <c r="B31" s="4" t="s">
        <v>9</v>
      </c>
      <c r="C31" s="4">
        <v>336</v>
      </c>
      <c r="D31" s="4" t="s">
        <v>39</v>
      </c>
      <c r="E31" s="4">
        <v>2</v>
      </c>
      <c r="F31" s="4">
        <v>515</v>
      </c>
      <c r="G31" s="4">
        <v>25</v>
      </c>
      <c r="I31" s="2"/>
      <c r="J31" s="2"/>
      <c r="K31" s="2"/>
      <c r="L31" s="2"/>
      <c r="M31" s="2"/>
    </row>
    <row r="32" spans="1:13" x14ac:dyDescent="0.3">
      <c r="A32" s="4" t="s">
        <v>12</v>
      </c>
      <c r="B32" s="4" t="s">
        <v>9</v>
      </c>
      <c r="C32" s="4">
        <v>336</v>
      </c>
      <c r="D32" s="4" t="s">
        <v>40</v>
      </c>
      <c r="E32" s="4">
        <v>1</v>
      </c>
      <c r="F32" s="4">
        <v>266</v>
      </c>
      <c r="G32" s="4">
        <v>50</v>
      </c>
      <c r="I32" s="2"/>
      <c r="J32" s="2"/>
      <c r="K32" s="2"/>
      <c r="L32" s="2"/>
      <c r="M32" s="2"/>
    </row>
    <row r="33" spans="1:13" x14ac:dyDescent="0.3">
      <c r="A33" s="4" t="s">
        <v>12</v>
      </c>
      <c r="B33" s="4" t="s">
        <v>9</v>
      </c>
      <c r="C33" s="4">
        <v>336</v>
      </c>
      <c r="D33" s="4" t="s">
        <v>41</v>
      </c>
      <c r="E33" s="4">
        <v>1</v>
      </c>
      <c r="F33" s="4">
        <v>292</v>
      </c>
      <c r="G33" s="4">
        <v>25</v>
      </c>
      <c r="I33" s="2"/>
      <c r="J33" s="2"/>
      <c r="K33" s="2"/>
      <c r="L33" s="2"/>
      <c r="M33" s="2"/>
    </row>
    <row r="34" spans="1:13" x14ac:dyDescent="0.3">
      <c r="A34" s="4" t="s">
        <v>12</v>
      </c>
      <c r="B34" s="4" t="s">
        <v>9</v>
      </c>
      <c r="C34" s="4">
        <v>336</v>
      </c>
      <c r="D34" s="4" t="s">
        <v>42</v>
      </c>
      <c r="E34" s="4">
        <v>1</v>
      </c>
      <c r="F34" s="4">
        <v>292</v>
      </c>
      <c r="G34" s="4">
        <v>25</v>
      </c>
      <c r="I34" s="2"/>
      <c r="J34" s="2"/>
      <c r="K34" s="2"/>
      <c r="L34" s="2"/>
      <c r="M34" s="2"/>
    </row>
    <row r="35" spans="1:13" x14ac:dyDescent="0.3">
      <c r="A35" s="4" t="s">
        <v>12</v>
      </c>
      <c r="B35" s="4" t="s">
        <v>9</v>
      </c>
      <c r="C35" s="4">
        <v>337</v>
      </c>
      <c r="D35" s="4" t="s">
        <v>43</v>
      </c>
      <c r="E35" s="4">
        <v>3</v>
      </c>
      <c r="F35" s="4">
        <v>580</v>
      </c>
      <c r="G35" s="4">
        <v>25</v>
      </c>
      <c r="I35" s="2"/>
      <c r="J35" s="2"/>
      <c r="K35" s="2"/>
      <c r="L35" s="2"/>
      <c r="M35" s="2"/>
    </row>
    <row r="36" spans="1:13" x14ac:dyDescent="0.3">
      <c r="A36" s="4" t="s">
        <v>12</v>
      </c>
      <c r="B36" s="4" t="s">
        <v>9</v>
      </c>
      <c r="C36" s="4">
        <v>337</v>
      </c>
      <c r="D36" s="4" t="s">
        <v>44</v>
      </c>
      <c r="E36" s="4">
        <v>1</v>
      </c>
      <c r="F36" s="4">
        <v>237</v>
      </c>
      <c r="G36" s="4">
        <v>25</v>
      </c>
      <c r="I36" s="2"/>
      <c r="J36" s="2"/>
      <c r="K36" s="2"/>
      <c r="L36" s="2"/>
      <c r="M36" s="2"/>
    </row>
    <row r="37" spans="1:13" x14ac:dyDescent="0.3">
      <c r="A37" s="4" t="s">
        <v>12</v>
      </c>
      <c r="B37" s="4" t="s">
        <v>9</v>
      </c>
      <c r="C37" s="4">
        <v>337</v>
      </c>
      <c r="D37" s="4" t="s">
        <v>45</v>
      </c>
      <c r="E37" s="4">
        <v>1</v>
      </c>
      <c r="F37" s="4">
        <v>345</v>
      </c>
      <c r="G37" s="4">
        <v>5</v>
      </c>
      <c r="I37" s="2"/>
      <c r="J37" s="2"/>
      <c r="K37" s="2"/>
      <c r="L37" s="2"/>
      <c r="M37" s="2"/>
    </row>
    <row r="38" spans="1:13" x14ac:dyDescent="0.3">
      <c r="A38" s="4" t="s">
        <v>12</v>
      </c>
      <c r="B38" s="4" t="s">
        <v>9</v>
      </c>
      <c r="C38" s="4">
        <v>337</v>
      </c>
      <c r="D38" s="4" t="s">
        <v>46</v>
      </c>
      <c r="E38" s="4">
        <v>1</v>
      </c>
      <c r="F38" s="4">
        <v>333</v>
      </c>
      <c r="G38" s="4">
        <v>20</v>
      </c>
      <c r="I38" s="2"/>
      <c r="J38" s="2"/>
      <c r="K38" s="2"/>
      <c r="L38" s="2"/>
      <c r="M38" s="2"/>
    </row>
    <row r="39" spans="1:13" x14ac:dyDescent="0.3">
      <c r="A39" s="4" t="s">
        <v>12</v>
      </c>
      <c r="B39" s="4" t="s">
        <v>9</v>
      </c>
      <c r="C39" s="4">
        <v>337</v>
      </c>
      <c r="D39" s="4" t="s">
        <v>47</v>
      </c>
      <c r="E39" s="4">
        <v>1</v>
      </c>
      <c r="F39" s="4">
        <v>248</v>
      </c>
      <c r="G39" s="4">
        <v>100</v>
      </c>
      <c r="I39" s="2"/>
      <c r="J39" s="2"/>
      <c r="K39" s="2"/>
      <c r="L39" s="2"/>
      <c r="M39" s="2"/>
    </row>
    <row r="40" spans="1:13" x14ac:dyDescent="0.3">
      <c r="I40" s="2"/>
      <c r="J40" s="2"/>
      <c r="K40" s="2"/>
      <c r="L40" s="2"/>
      <c r="M40" s="2"/>
    </row>
    <row r="41" spans="1:13" x14ac:dyDescent="0.3">
      <c r="I41" s="2"/>
      <c r="J41" s="2"/>
      <c r="K41" s="2"/>
      <c r="L41" s="2"/>
      <c r="M41" s="2"/>
    </row>
    <row r="42" spans="1:13" x14ac:dyDescent="0.3">
      <c r="I42" s="2"/>
      <c r="J42" s="2"/>
      <c r="K42" s="2"/>
      <c r="L42" s="2"/>
      <c r="M42" s="2"/>
    </row>
    <row r="43" spans="1:13" x14ac:dyDescent="0.3">
      <c r="I43" s="2"/>
      <c r="J43" s="2"/>
      <c r="K43" s="2"/>
      <c r="L43" s="2"/>
      <c r="M43" s="2"/>
    </row>
    <row r="44" spans="1:13" x14ac:dyDescent="0.3">
      <c r="I44" s="2"/>
      <c r="J44" s="2"/>
      <c r="K44" s="2"/>
      <c r="L44" s="2"/>
      <c r="M44" s="2"/>
    </row>
    <row r="45" spans="1:13" x14ac:dyDescent="0.3">
      <c r="I45" s="2"/>
      <c r="J45" s="2"/>
      <c r="K45" s="2"/>
      <c r="L45" s="2"/>
      <c r="M45" s="2"/>
    </row>
    <row r="46" spans="1:13" x14ac:dyDescent="0.3">
      <c r="I46" s="2"/>
      <c r="J46" s="2"/>
      <c r="K46" s="2"/>
      <c r="L46" s="2"/>
      <c r="M46" s="2"/>
    </row>
    <row r="47" spans="1:13" x14ac:dyDescent="0.3">
      <c r="I47" s="2"/>
      <c r="J47" s="2"/>
      <c r="K47" s="2"/>
      <c r="L47" s="2"/>
      <c r="M47" s="2"/>
    </row>
    <row r="48" spans="1:13" x14ac:dyDescent="0.3">
      <c r="I48" s="2"/>
      <c r="J48" s="2"/>
      <c r="K48" s="2"/>
      <c r="L48" s="2"/>
      <c r="M48" s="2"/>
    </row>
    <row r="49" spans="9:13" x14ac:dyDescent="0.3">
      <c r="I49" s="2"/>
      <c r="J49" s="2"/>
      <c r="K49" s="2"/>
      <c r="L49" s="2"/>
      <c r="M49" s="2"/>
    </row>
    <row r="50" spans="9:13" x14ac:dyDescent="0.3">
      <c r="I50" s="2"/>
      <c r="J50" s="2"/>
      <c r="K50" s="2"/>
      <c r="L50" s="2"/>
      <c r="M50" s="2"/>
    </row>
    <row r="51" spans="9:13" x14ac:dyDescent="0.3">
      <c r="I51" s="2"/>
      <c r="J51" s="2"/>
      <c r="K51" s="2"/>
      <c r="L51" s="2"/>
      <c r="M51" s="2"/>
    </row>
    <row r="52" spans="9:13" x14ac:dyDescent="0.3">
      <c r="I52" s="2"/>
      <c r="J52" s="2"/>
      <c r="K52" s="2"/>
      <c r="L52" s="2"/>
      <c r="M52" s="2"/>
    </row>
    <row r="53" spans="9:13" x14ac:dyDescent="0.3">
      <c r="I53" s="2"/>
      <c r="J53" s="2"/>
      <c r="K53" s="2"/>
      <c r="L53" s="2"/>
      <c r="M53" s="2"/>
    </row>
    <row r="54" spans="9:13" x14ac:dyDescent="0.3">
      <c r="I54" s="2"/>
      <c r="J54" s="2"/>
      <c r="K54" s="2"/>
      <c r="L54" s="2"/>
      <c r="M54" s="2"/>
    </row>
    <row r="55" spans="9:13" x14ac:dyDescent="0.3">
      <c r="I55" s="2"/>
      <c r="J55" s="2"/>
      <c r="K55" s="2"/>
      <c r="L55" s="2"/>
      <c r="M55" s="2"/>
    </row>
    <row r="56" spans="9:13" x14ac:dyDescent="0.3">
      <c r="I56" s="2"/>
      <c r="J56" s="2"/>
      <c r="K56" s="2"/>
      <c r="L56" s="2"/>
      <c r="M56" s="2"/>
    </row>
    <row r="57" spans="9:13" x14ac:dyDescent="0.3">
      <c r="I57" s="2"/>
      <c r="J57" s="2"/>
      <c r="K57" s="2"/>
      <c r="L57" s="2"/>
      <c r="M57" s="2"/>
    </row>
    <row r="58" spans="9:13" x14ac:dyDescent="0.3">
      <c r="I58" s="2"/>
      <c r="J58" s="2"/>
      <c r="K58" s="2"/>
      <c r="L58" s="2"/>
      <c r="M58" s="2"/>
    </row>
    <row r="59" spans="9:13" x14ac:dyDescent="0.3">
      <c r="I59" s="2"/>
      <c r="J59" s="2"/>
      <c r="K59" s="2"/>
      <c r="L59" s="2"/>
      <c r="M59" s="2"/>
    </row>
    <row r="60" spans="9:13" x14ac:dyDescent="0.3">
      <c r="I60" s="2"/>
      <c r="J60" s="2"/>
      <c r="K60" s="2"/>
      <c r="L60" s="2"/>
      <c r="M60" s="2"/>
    </row>
    <row r="61" spans="9:13" x14ac:dyDescent="0.3">
      <c r="I61" s="2"/>
      <c r="J61" s="2"/>
      <c r="K61" s="2"/>
      <c r="L61" s="2"/>
      <c r="M61" s="2"/>
    </row>
    <row r="62" spans="9:13" x14ac:dyDescent="0.3">
      <c r="I62" s="2"/>
      <c r="J62" s="2"/>
      <c r="K62" s="2"/>
      <c r="L62" s="2"/>
      <c r="M62" s="2"/>
    </row>
    <row r="63" spans="9:13" x14ac:dyDescent="0.3">
      <c r="I63" s="2"/>
      <c r="J63" s="2"/>
      <c r="K63" s="2"/>
      <c r="L63" s="2"/>
      <c r="M63" s="2"/>
    </row>
    <row r="64" spans="9:13" x14ac:dyDescent="0.3">
      <c r="I64" s="2"/>
      <c r="J64" s="2"/>
      <c r="K64" s="2"/>
      <c r="L64" s="2"/>
      <c r="M64" s="2"/>
    </row>
    <row r="65" spans="9:13" x14ac:dyDescent="0.3">
      <c r="I65" s="2"/>
      <c r="J65" s="2"/>
      <c r="K65" s="2"/>
      <c r="L65" s="2"/>
      <c r="M65" s="2"/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Japan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2024-11-26T22:18:58Z</dcterms:modified>
</cp:coreProperties>
</file>